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CPL\WALA\"/>
    </mc:Choice>
  </mc:AlternateContent>
  <bookViews>
    <workbookView xWindow="0" yWindow="0" windowWidth="15528" windowHeight="6228"/>
  </bookViews>
  <sheets>
    <sheet name="Sheet1" sheetId="1" r:id="rId1"/>
    <sheet name="_SSC" sheetId="2" state="veryHidden" r:id="rId2"/>
  </sheets>
  <definedNames>
    <definedName name="_Hlk529446436" localSheetId="0">Sheet1!$B$15</definedName>
    <definedName name="_xlnm.Print_Area" localSheetId="0">Sheet1!$A$1:$E$15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11" i="1"/>
  <c r="A10" i="1"/>
  <c r="A9" i="1"/>
  <c r="A8" i="1"/>
  <c r="A5" i="1"/>
  <c r="A4" i="1"/>
  <c r="A3" i="1"/>
  <c r="A2" i="1"/>
  <c r="A13" i="1" l="1"/>
  <c r="D6" i="1" s="1"/>
</calcChain>
</file>

<file path=xl/sharedStrings.xml><?xml version="1.0" encoding="utf-8"?>
<sst xmlns="http://schemas.openxmlformats.org/spreadsheetml/2006/main" count="17" uniqueCount="15">
  <si>
    <t>Dam Generation</t>
  </si>
  <si>
    <t>Sire Generation</t>
  </si>
  <si>
    <t>Offspring Generation</t>
  </si>
  <si>
    <t>Australian Labradoodle Generation Calculation</t>
  </si>
  <si>
    <t>ALD</t>
  </si>
  <si>
    <t>LO-Any Generation</t>
  </si>
  <si>
    <t xml:space="preserve">Infusion-Generation </t>
  </si>
  <si>
    <t>Foundation-ALD</t>
  </si>
  <si>
    <t>Multigen-ALD</t>
  </si>
  <si>
    <t>choose one each from drop down below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</si>
  <si>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</si>
  <si>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{"IsHide":false,"HiddenInExcel":false,"SheetId":-1,"Name":"Sheet1","Guid":"TIFHTF","Index":1,"VisibleRange":"","SheetTheme":{"TabColor":"","BodyColor":"","BodyImage":""}}</t>
  </si>
  <si>
    <t>{"BrowserAndLocation":{"ConversionPath":"C:\\Users\\DRH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</si>
  <si>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Australian Labradoodle (ALD) Developement Generations to choose from:</t>
  </si>
  <si>
    <t>NOTE – Calculator valid for pedigrees with three breed ancestry.  Any pedigree containing more than two CP/SL Infusions and/or more than one C infusion in a 6 generation pedigree reverts to Foundation 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</si>
</sst>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E34B9E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2" fillId="0" borderId="0" xfId="0" applyNumberFormat="1" applyFont="1"/>
    <xf numFmtId="1" fontId="3" fillId="0" borderId="0" xfId="0" applyNumberFormat="1" applyFont="1"/>
    <xf numFmtId="1" fontId="6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4B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B6" sqref="B6"/>
    </sheetView>
  </sheetViews>
  <sheetFormatPr defaultRowHeight="14.4" x14ac:dyDescent="0.3"/>
  <cols>
    <col min="1" max="1" width="3.109375" style="3" customWidth="1"/>
    <col min="2" max="2" width="23" customWidth="1"/>
    <col min="3" max="3" width="28" customWidth="1"/>
    <col min="4" max="4" width="28.33203125" customWidth="1"/>
    <col min="5" max="5" width="5.33203125" customWidth="1"/>
  </cols>
  <sheetData>
    <row r="2" spans="1:4" s="1" customFormat="1" ht="21" x14ac:dyDescent="0.4">
      <c r="A2" s="2">
        <f>IF(B6="LO-Any Generation",4,0)</f>
        <v>0</v>
      </c>
      <c r="B2" s="5" t="s">
        <v>3</v>
      </c>
    </row>
    <row r="3" spans="1:4" ht="15" thickBot="1" x14ac:dyDescent="0.35">
      <c r="A3" s="2">
        <f>IF(C6="LO-Any Generation",4,0)</f>
        <v>0</v>
      </c>
      <c r="B3" s="12"/>
      <c r="C3" s="12"/>
      <c r="D3" s="12"/>
    </row>
    <row r="4" spans="1:4" s="1" customFormat="1" ht="15" thickBot="1" x14ac:dyDescent="0.35">
      <c r="A4" s="2">
        <f>IF(B6="Infusion-Generation",5,0)</f>
        <v>0</v>
      </c>
      <c r="B4" s="6" t="s">
        <v>0</v>
      </c>
      <c r="C4" s="7" t="s">
        <v>1</v>
      </c>
      <c r="D4" s="1" t="s">
        <v>2</v>
      </c>
    </row>
    <row r="5" spans="1:4" ht="15" thickBot="1" x14ac:dyDescent="0.35">
      <c r="A5" s="2">
        <f>IF(C8="LO-Any Generation",4,0)</f>
        <v>0</v>
      </c>
      <c r="B5" s="13" t="s">
        <v>9</v>
      </c>
      <c r="C5" s="13"/>
    </row>
    <row r="6" spans="1:4" ht="18.600000000000001" thickBot="1" x14ac:dyDescent="0.4">
      <c r="A6" s="2">
        <f>IF(B6="Foundation-ALD",7,0)</f>
        <v>7</v>
      </c>
      <c r="B6" s="8" t="s">
        <v>7</v>
      </c>
      <c r="C6" s="9" t="s">
        <v>4</v>
      </c>
      <c r="D6" s="4" t="str">
        <f>IF(A13=8,"Not ALD",IF(A13=10,"Not ALD",IF(A13=0,"Not ALD",IF(A13=4,"Foundation ALD",IF(A13=22,"Multigen ALD",IF(A13=40,"Multigen ALD",IF(A13=31,"Multigen ALD",IF(A13=11,"Foundation ALD",IF(A13=15,"Foundation ALD",IF(A13=20,"Foundation ALD",IF(A13=7,"Foundation ALD",IF(A13=24,"Foundation ALD",IF(A13=14,"ALD",IF(A13=18,"ALD",IF(A13=27,"ALD",0)))))))))))))))</f>
        <v>ALD</v>
      </c>
    </row>
    <row r="7" spans="1:4" x14ac:dyDescent="0.3">
      <c r="A7" s="2">
        <f>IF(C6="Foundation-ALD",7,0)</f>
        <v>0</v>
      </c>
      <c r="B7" s="11"/>
      <c r="C7" s="11"/>
      <c r="D7" s="11"/>
    </row>
    <row r="8" spans="1:4" x14ac:dyDescent="0.3">
      <c r="A8" s="2">
        <f>IF(B6="ALD",11,0)</f>
        <v>0</v>
      </c>
      <c r="B8" s="1" t="s">
        <v>13</v>
      </c>
    </row>
    <row r="9" spans="1:4" x14ac:dyDescent="0.3">
      <c r="A9" s="2">
        <f>IF(C6="ALD",11,0)</f>
        <v>11</v>
      </c>
      <c r="B9" s="10" t="s">
        <v>6</v>
      </c>
      <c r="C9" s="10"/>
      <c r="D9" s="10"/>
    </row>
    <row r="10" spans="1:4" x14ac:dyDescent="0.3">
      <c r="A10" s="2">
        <f>IF(B6="Multigen-ALD",20,0)</f>
        <v>0</v>
      </c>
      <c r="B10" s="10" t="s">
        <v>5</v>
      </c>
      <c r="C10" s="10"/>
      <c r="D10" s="10"/>
    </row>
    <row r="11" spans="1:4" x14ac:dyDescent="0.3">
      <c r="A11" s="2">
        <f>IF(C6="Multigen-ALD",20,0)</f>
        <v>0</v>
      </c>
      <c r="B11" s="10" t="s">
        <v>7</v>
      </c>
      <c r="C11" s="10"/>
      <c r="D11" s="10"/>
    </row>
    <row r="12" spans="1:4" x14ac:dyDescent="0.3">
      <c r="B12" s="10" t="s">
        <v>4</v>
      </c>
      <c r="C12" s="10"/>
      <c r="D12" s="10"/>
    </row>
    <row r="13" spans="1:4" x14ac:dyDescent="0.3">
      <c r="A13" s="3">
        <f>SUM(A2:A12)</f>
        <v>18</v>
      </c>
      <c r="B13" s="10" t="s">
        <v>8</v>
      </c>
      <c r="C13" s="10"/>
      <c r="D13" s="10"/>
    </row>
    <row r="15" spans="1:4" s="16" customFormat="1" ht="39.6" customHeight="1" x14ac:dyDescent="0.3">
      <c r="A15" s="14"/>
      <c r="B15" s="15" t="s">
        <v>14</v>
      </c>
      <c r="C15" s="15"/>
      <c r="D15" s="15"/>
    </row>
  </sheetData>
  <sheetProtection password="E861" sheet="1" objects="1" scenarios="1" selectLockedCells="1"/>
  <mergeCells count="9">
    <mergeCell ref="B15:D15"/>
    <mergeCell ref="B13:D13"/>
    <mergeCell ref="B7:D7"/>
    <mergeCell ref="B3:D3"/>
    <mergeCell ref="B5:C5"/>
    <mergeCell ref="B9:D9"/>
    <mergeCell ref="B10:D10"/>
    <mergeCell ref="B11:D11"/>
    <mergeCell ref="B12:D12"/>
  </mergeCells>
  <dataValidations count="1">
    <dataValidation type="list" allowBlank="1" showInputMessage="1" showErrorMessage="1" sqref="B6:C6">
      <formula1>$B$9:$B$13</formula1>
    </dataValidation>
  </dataValidations>
  <pageMargins left="0.7" right="0.7" top="0.75" bottom="0.75" header="0.3" footer="0.3"/>
  <pageSetup orientation="portrait" r:id="rId1"/>
  <customProperties>
    <customPr name="SSC_SHEET_GUID" r:id="rId2"/>
  </customProperties>
  <webPublishItems count="1">
    <webPublishItem id="18771" divId="ALD Grading Scale_18771" sourceType="printArea" destinationFile="C:\Users\DRH\Documents\CPL\WALA\ALD Grading Scale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/>
  </sheetViews>
  <sheetFormatPr defaultRowHeight="14.4" x14ac:dyDescent="0.3"/>
  <sheetData>
    <row r="1" spans="3:5" x14ac:dyDescent="0.3">
      <c r="C1" t="s">
        <v>11</v>
      </c>
      <c r="D1" t="s">
        <v>10</v>
      </c>
      <c r="E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Sheet1!_Hlk529446436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DRH</cp:lastModifiedBy>
  <dcterms:created xsi:type="dcterms:W3CDTF">2018-11-06T03:06:10Z</dcterms:created>
  <dcterms:modified xsi:type="dcterms:W3CDTF">2018-11-08T19:45:21Z</dcterms:modified>
</cp:coreProperties>
</file>